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配" sheetId="1" r:id="rId1"/>
  </sheets>
  <calcPr calcId="144525"/>
</workbook>
</file>

<file path=xl/sharedStrings.xml><?xml version="1.0" encoding="utf-8"?>
<sst xmlns="http://schemas.openxmlformats.org/spreadsheetml/2006/main" count="92" uniqueCount="50">
  <si>
    <t>附件1</t>
  </si>
  <si>
    <t>各单位近期无利用计划库存物资统计表</t>
  </si>
  <si>
    <t>金额单位：万元</t>
  </si>
  <si>
    <t>序号</t>
  </si>
  <si>
    <t>单位名称</t>
  </si>
  <si>
    <t>合计</t>
  </si>
  <si>
    <t>J50配件</t>
  </si>
  <si>
    <t>手套（副)</t>
  </si>
  <si>
    <t>作训服（套）</t>
  </si>
  <si>
    <t>帽(顶）</t>
  </si>
  <si>
    <t>鞋（双）</t>
  </si>
  <si>
    <t>毛巾（条）</t>
  </si>
  <si>
    <t>钢丝绳（千克）</t>
  </si>
  <si>
    <t>铁线（千克）</t>
  </si>
  <si>
    <t>角钢（千克）</t>
  </si>
  <si>
    <t>圆钢（千克）</t>
  </si>
  <si>
    <t>钢筋（千克）</t>
  </si>
  <si>
    <t>钉（千克）</t>
  </si>
  <si>
    <t>钢管（根）</t>
  </si>
  <si>
    <t>捆车器（根）</t>
  </si>
  <si>
    <t>钳（把）</t>
  </si>
  <si>
    <t>扳手（把）</t>
  </si>
  <si>
    <t>锤（把）</t>
  </si>
  <si>
    <t>锹（把）</t>
  </si>
  <si>
    <t>镐（把）</t>
  </si>
  <si>
    <t>编织袋（个）</t>
  </si>
  <si>
    <t>灯泡（个）</t>
  </si>
  <si>
    <t>原值</t>
  </si>
  <si>
    <t>数量</t>
  </si>
  <si>
    <t>阿尔山森工公司</t>
  </si>
  <si>
    <t>绰尔森工公司</t>
  </si>
  <si>
    <t>绰源森工公司</t>
  </si>
  <si>
    <t>乌尔旗汉森工公司</t>
  </si>
  <si>
    <t>库都尔森工公司</t>
  </si>
  <si>
    <t>图里河森工公司</t>
  </si>
  <si>
    <t>20（根）</t>
  </si>
  <si>
    <t>伊图里河林业公司</t>
  </si>
  <si>
    <t>9</t>
  </si>
  <si>
    <t>根河森工公司</t>
  </si>
  <si>
    <t>金河森工公司</t>
  </si>
  <si>
    <t>阿龙山森工公司</t>
  </si>
  <si>
    <t>满归森工公司</t>
  </si>
  <si>
    <t>得耳布尔森工公司</t>
  </si>
  <si>
    <t>莫尔道嘎森工公司</t>
  </si>
  <si>
    <t>克一河森工公司</t>
  </si>
  <si>
    <t>甘河森工公司</t>
  </si>
  <si>
    <t>吉文森工公司</t>
  </si>
  <si>
    <t>阿里河森工公司</t>
  </si>
  <si>
    <t>大杨树林业公司</t>
  </si>
  <si>
    <t>毕拉河林业公司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</si>
</sst>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黑体"/>
      <charset val="134"/>
    </font>
    <font>
      <sz val="11"/>
      <color theme="1"/>
      <name val="方正小标宋简体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24"/>
      <color rgb="FFFF0000"/>
      <name val="黑体"/>
      <charset val="134"/>
    </font>
    <font>
      <sz val="11"/>
      <color rgb="FFFF0000"/>
      <name val="宋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43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1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>
      <alignment vertical="center"/>
    </xf>
    <xf numFmtId="41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vertical="center" shrinkToFit="1"/>
    </xf>
    <xf numFmtId="43" fontId="7" fillId="0" borderId="1" xfId="0" applyNumberFormat="1" applyFont="1" applyBorder="1" applyAlignment="1">
      <alignment horizontal="center" vertical="center" shrinkToFit="1"/>
    </xf>
    <xf numFmtId="41" fontId="1" fillId="0" borderId="1" xfId="0" applyNumberFormat="1" applyFont="1" applyBorder="1" applyAlignment="1">
      <alignment horizontal="center" vertical="center" shrinkToFit="1"/>
    </xf>
    <xf numFmtId="43" fontId="1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1" fontId="1" fillId="0" borderId="1" xfId="0" applyNumberFormat="1" applyFont="1" applyBorder="1" applyAlignment="1">
      <alignment vertical="center" shrinkToFit="1"/>
    </xf>
    <xf numFmtId="41" fontId="9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43" fontId="5" fillId="0" borderId="4" xfId="0" applyNumberFormat="1" applyFont="1" applyBorder="1" applyAlignment="1">
      <alignment horizontal="center" vertical="center" wrapText="1"/>
    </xf>
    <xf numFmtId="41" fontId="11" fillId="0" borderId="2" xfId="0" applyNumberFormat="1" applyFont="1" applyBorder="1" applyAlignment="1">
      <alignment horizontal="center" vertical="center" wrapText="1"/>
    </xf>
    <xf numFmtId="43" fontId="11" fillId="0" borderId="3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41" fontId="12" fillId="0" borderId="1" xfId="0" applyNumberFormat="1" applyFont="1" applyBorder="1" applyAlignment="1">
      <alignment horizontal="center" vertical="center" shrinkToFit="1"/>
    </xf>
    <xf numFmtId="43" fontId="12" fillId="0" borderId="1" xfId="0" applyNumberFormat="1" applyFont="1" applyBorder="1" applyAlignment="1">
      <alignment horizontal="center" vertical="center" shrinkToFit="1"/>
    </xf>
    <xf numFmtId="41" fontId="12" fillId="0" borderId="1" xfId="0" applyNumberFormat="1" applyFont="1" applyBorder="1" applyAlignment="1">
      <alignment vertical="center" shrinkToFit="1"/>
    </xf>
    <xf numFmtId="43" fontId="12" fillId="0" borderId="1" xfId="0" applyNumberFormat="1" applyFont="1" applyBorder="1" applyAlignment="1">
      <alignment vertical="center" shrinkToFit="1"/>
    </xf>
    <xf numFmtId="41" fontId="13" fillId="0" borderId="0" xfId="0" applyNumberFormat="1" applyFont="1">
      <alignment vertical="center"/>
    </xf>
    <xf numFmtId="43" fontId="13" fillId="0" borderId="0" xfId="0" applyNumberFormat="1" applyFont="1">
      <alignment vertical="center"/>
    </xf>
    <xf numFmtId="43" fontId="9" fillId="0" borderId="0" xfId="0" applyNumberFormat="1" applyFont="1" applyAlignment="1">
      <alignment horizontal="center" vertical="center"/>
    </xf>
    <xf numFmtId="43" fontId="10" fillId="0" borderId="0" xfId="0" applyNumberFormat="1" applyFont="1">
      <alignment vertical="center"/>
    </xf>
    <xf numFmtId="41" fontId="11" fillId="0" borderId="4" xfId="0" applyNumberFormat="1" applyFont="1" applyBorder="1" applyAlignment="1">
      <alignment horizontal="center" vertical="center" wrapText="1"/>
    </xf>
    <xf numFmtId="41" fontId="14" fillId="0" borderId="1" xfId="0" applyNumberFormat="1" applyFont="1" applyBorder="1" applyAlignment="1">
      <alignment vertical="center" wrapText="1" shrinkToFit="1"/>
    </xf>
    <xf numFmtId="43" fontId="11" fillId="0" borderId="4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shrinkToFit="1"/>
    </xf>
    <xf numFmtId="43" fontId="15" fillId="0" borderId="0" xfId="0" applyNumberFormat="1" applyFont="1" applyAlignment="1">
      <alignment horizontal="right" vertical="center"/>
    </xf>
    <xf numFmtId="41" fontId="15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7"/>
  <sheetViews>
    <sheetView tabSelected="1" zoomScale="80" zoomScaleNormal="80" topLeftCell="A4" workbookViewId="0">
      <selection activeCell="C22" sqref="C22"/>
    </sheetView>
  </sheetViews>
  <sheetFormatPr defaultColWidth="9" defaultRowHeight="13.5"/>
  <cols>
    <col min="1" max="1" width="5.625" style="3" customWidth="1"/>
    <col min="2" max="2" width="17.025" customWidth="1"/>
    <col min="3" max="3" width="9.875" style="4" customWidth="1"/>
    <col min="4" max="4" width="5.78333333333333" style="4" customWidth="1"/>
    <col min="5" max="5" width="9.875" style="4" customWidth="1"/>
    <col min="6" max="6" width="7.375" style="5" customWidth="1"/>
    <col min="7" max="7" width="7.375" style="4" customWidth="1"/>
    <col min="8" max="8" width="7.375" style="5" customWidth="1"/>
    <col min="9" max="9" width="7.375" style="4" customWidth="1"/>
    <col min="10" max="10" width="7.375" style="5" customWidth="1"/>
    <col min="11" max="11" width="7.375" style="4" customWidth="1"/>
    <col min="12" max="12" width="7.375" style="5" customWidth="1"/>
    <col min="13" max="13" width="7.375" style="4" customWidth="1"/>
    <col min="14" max="14" width="7.375" style="5" customWidth="1"/>
    <col min="15" max="15" width="7.375" style="4" customWidth="1"/>
    <col min="16" max="16" width="7.375" style="6" customWidth="1"/>
    <col min="17" max="17" width="7.375" style="7" customWidth="1"/>
    <col min="18" max="18" width="7.375" style="6" customWidth="1"/>
    <col min="19" max="19" width="7.375" style="7" customWidth="1"/>
    <col min="20" max="20" width="7.375" style="6" customWidth="1"/>
    <col min="21" max="21" width="7.375" style="7" customWidth="1"/>
    <col min="22" max="22" width="7.375" style="6" customWidth="1"/>
    <col min="23" max="23" width="7.375" style="7" customWidth="1"/>
    <col min="24" max="24" width="7.375" style="6" customWidth="1"/>
    <col min="25" max="25" width="7.375" style="7" customWidth="1"/>
    <col min="26" max="26" width="7.375" style="6" customWidth="1"/>
    <col min="27" max="27" width="7.375" style="7" customWidth="1"/>
    <col min="28" max="28" width="7.375" style="5" customWidth="1"/>
    <col min="29" max="29" width="7.375" style="4" customWidth="1"/>
    <col min="30" max="30" width="7.375" style="5" customWidth="1"/>
    <col min="31" max="31" width="7.375" style="4" customWidth="1"/>
    <col min="32" max="32" width="7.375" style="5" customWidth="1"/>
    <col min="33" max="33" width="7.375" style="4" customWidth="1"/>
    <col min="34" max="34" width="7.375" style="5" customWidth="1"/>
    <col min="35" max="35" width="7.375" style="4" customWidth="1"/>
    <col min="36" max="36" width="7.375" style="5" customWidth="1"/>
    <col min="37" max="37" width="7.375" style="4" customWidth="1"/>
    <col min="38" max="38" width="7.375" style="5" customWidth="1"/>
    <col min="39" max="39" width="7.375" style="4" customWidth="1"/>
    <col min="40" max="40" width="7.375" style="5" customWidth="1"/>
    <col min="41" max="41" width="7.375" style="4" customWidth="1"/>
    <col min="42" max="42" width="7.375" style="5" customWidth="1"/>
    <col min="43" max="43" width="7.375" style="4" customWidth="1"/>
    <col min="44" max="44" width="7.375" style="5" customWidth="1"/>
    <col min="45" max="45" width="7.375" style="4" customWidth="1"/>
  </cols>
  <sheetData>
    <row r="1" customFormat="1" ht="27" customHeight="1" spans="1:45">
      <c r="A1" s="8" t="s">
        <v>0</v>
      </c>
      <c r="B1" s="8"/>
      <c r="C1" s="9"/>
      <c r="D1" s="9"/>
      <c r="E1" s="9"/>
      <c r="F1" s="10"/>
      <c r="G1" s="9"/>
      <c r="H1" s="10"/>
      <c r="I1" s="9"/>
      <c r="J1" s="10"/>
      <c r="K1" s="9"/>
      <c r="L1" s="10"/>
      <c r="M1" s="9"/>
      <c r="N1" s="10"/>
      <c r="O1" s="9"/>
      <c r="P1" s="32"/>
      <c r="Q1" s="45"/>
      <c r="R1" s="32"/>
      <c r="S1" s="45"/>
      <c r="T1" s="32"/>
      <c r="U1" s="45"/>
      <c r="V1" s="32"/>
      <c r="W1" s="45"/>
      <c r="X1" s="32"/>
      <c r="Y1" s="45"/>
      <c r="Z1" s="32"/>
      <c r="AA1" s="45"/>
      <c r="AB1" s="10"/>
      <c r="AC1" s="9"/>
      <c r="AD1" s="10"/>
      <c r="AE1" s="9"/>
      <c r="AF1" s="10"/>
      <c r="AG1" s="9"/>
      <c r="AH1" s="10"/>
      <c r="AI1" s="9"/>
      <c r="AJ1" s="10"/>
      <c r="AK1" s="9"/>
      <c r="AL1" s="10"/>
      <c r="AM1" s="9"/>
      <c r="AN1" s="10"/>
      <c r="AO1" s="9"/>
      <c r="AP1" s="10"/>
      <c r="AQ1" s="9"/>
      <c r="AR1" s="10"/>
      <c r="AS1" s="9"/>
    </row>
    <row r="2" customFormat="1" ht="50" customHeight="1" spans="1:45">
      <c r="A2" s="11" t="s">
        <v>1</v>
      </c>
      <c r="B2" s="11"/>
      <c r="C2" s="12"/>
      <c r="D2" s="12"/>
      <c r="E2" s="12"/>
      <c r="F2" s="13"/>
      <c r="G2" s="12"/>
      <c r="H2" s="13"/>
      <c r="I2" s="12"/>
      <c r="J2" s="13"/>
      <c r="K2" s="12"/>
      <c r="L2" s="13"/>
      <c r="M2" s="12"/>
      <c r="N2" s="13"/>
      <c r="O2" s="12"/>
      <c r="P2" s="13"/>
      <c r="Q2" s="12"/>
      <c r="R2" s="13"/>
      <c r="S2" s="12"/>
      <c r="T2" s="13"/>
      <c r="U2" s="12"/>
      <c r="V2" s="13"/>
      <c r="W2" s="12"/>
      <c r="X2" s="13"/>
      <c r="Y2" s="12"/>
      <c r="Z2" s="13"/>
      <c r="AA2" s="12"/>
      <c r="AB2" s="13"/>
      <c r="AC2" s="12"/>
      <c r="AD2" s="13"/>
      <c r="AE2" s="12"/>
      <c r="AF2" s="13"/>
      <c r="AG2" s="12"/>
      <c r="AH2" s="13"/>
      <c r="AI2" s="12"/>
      <c r="AJ2" s="13"/>
      <c r="AK2" s="12"/>
      <c r="AL2" s="13"/>
      <c r="AM2" s="12"/>
      <c r="AN2" s="13"/>
      <c r="AO2" s="12"/>
      <c r="AP2" s="13"/>
      <c r="AQ2" s="12"/>
      <c r="AR2" s="13"/>
      <c r="AS2" s="12"/>
    </row>
    <row r="3" s="1" customFormat="1" ht="24" customHeight="1" spans="1:45">
      <c r="A3" s="14"/>
      <c r="C3" s="15"/>
      <c r="D3" s="15"/>
      <c r="E3" s="15"/>
      <c r="F3" s="16"/>
      <c r="G3" s="15"/>
      <c r="H3" s="16"/>
      <c r="I3" s="15"/>
      <c r="J3" s="16"/>
      <c r="K3" s="15"/>
      <c r="L3" s="16"/>
      <c r="M3" s="15"/>
      <c r="N3" s="16"/>
      <c r="O3" s="15"/>
      <c r="P3" s="33"/>
      <c r="Q3" s="46"/>
      <c r="R3" s="33"/>
      <c r="S3" s="46"/>
      <c r="T3" s="33"/>
      <c r="U3" s="46"/>
      <c r="V3" s="33"/>
      <c r="W3" s="46"/>
      <c r="X3" s="33"/>
      <c r="Y3" s="46"/>
      <c r="Z3" s="33"/>
      <c r="AA3" s="46"/>
      <c r="AB3" s="16"/>
      <c r="AC3" s="15"/>
      <c r="AD3" s="16"/>
      <c r="AE3" s="15"/>
      <c r="AF3" s="16"/>
      <c r="AG3" s="15"/>
      <c r="AH3" s="16"/>
      <c r="AI3" s="15"/>
      <c r="AJ3" s="16"/>
      <c r="AK3" s="15"/>
      <c r="AL3" s="16"/>
      <c r="AM3" s="15"/>
      <c r="AN3" s="16"/>
      <c r="AO3" s="15"/>
      <c r="AP3" s="16"/>
      <c r="AQ3" s="51" t="s">
        <v>2</v>
      </c>
      <c r="AR3" s="52"/>
      <c r="AS3" s="51"/>
    </row>
    <row r="4" s="2" customFormat="1" ht="38" customHeight="1" spans="1:45">
      <c r="A4" s="17" t="s">
        <v>3</v>
      </c>
      <c r="B4" s="17" t="s">
        <v>4</v>
      </c>
      <c r="C4" s="18" t="s">
        <v>5</v>
      </c>
      <c r="D4" s="19" t="s">
        <v>6</v>
      </c>
      <c r="E4" s="20"/>
      <c r="F4" s="19" t="s">
        <v>7</v>
      </c>
      <c r="G4" s="20"/>
      <c r="H4" s="21" t="s">
        <v>8</v>
      </c>
      <c r="I4" s="34"/>
      <c r="J4" s="19" t="s">
        <v>9</v>
      </c>
      <c r="K4" s="20"/>
      <c r="L4" s="19" t="s">
        <v>10</v>
      </c>
      <c r="M4" s="20"/>
      <c r="N4" s="35" t="s">
        <v>11</v>
      </c>
      <c r="O4" s="36"/>
      <c r="P4" s="35" t="s">
        <v>12</v>
      </c>
      <c r="Q4" s="36"/>
      <c r="R4" s="35" t="s">
        <v>13</v>
      </c>
      <c r="S4" s="36"/>
      <c r="T4" s="35" t="s">
        <v>14</v>
      </c>
      <c r="U4" s="36"/>
      <c r="V4" s="35" t="s">
        <v>15</v>
      </c>
      <c r="W4" s="36"/>
      <c r="X4" s="47" t="s">
        <v>16</v>
      </c>
      <c r="Y4" s="49"/>
      <c r="Z4" s="35" t="s">
        <v>17</v>
      </c>
      <c r="AA4" s="36"/>
      <c r="AB4" s="35" t="s">
        <v>18</v>
      </c>
      <c r="AC4" s="36"/>
      <c r="AD4" s="35" t="s">
        <v>19</v>
      </c>
      <c r="AE4" s="36"/>
      <c r="AF4" s="22" t="s">
        <v>20</v>
      </c>
      <c r="AG4" s="18"/>
      <c r="AH4" s="22" t="s">
        <v>21</v>
      </c>
      <c r="AI4" s="18"/>
      <c r="AJ4" s="22" t="s">
        <v>22</v>
      </c>
      <c r="AK4" s="18"/>
      <c r="AL4" s="22" t="s">
        <v>23</v>
      </c>
      <c r="AM4" s="18"/>
      <c r="AN4" s="22" t="s">
        <v>24</v>
      </c>
      <c r="AO4" s="18"/>
      <c r="AP4" s="19" t="s">
        <v>25</v>
      </c>
      <c r="AQ4" s="20"/>
      <c r="AR4" s="19" t="s">
        <v>26</v>
      </c>
      <c r="AS4" s="20"/>
    </row>
    <row r="5" s="2" customFormat="1" ht="36" customHeight="1" spans="1:45">
      <c r="A5" s="17"/>
      <c r="B5" s="17"/>
      <c r="C5" s="18" t="s">
        <v>27</v>
      </c>
      <c r="D5" s="22" t="s">
        <v>28</v>
      </c>
      <c r="E5" s="18" t="s">
        <v>27</v>
      </c>
      <c r="F5" s="22" t="s">
        <v>28</v>
      </c>
      <c r="G5" s="18" t="s">
        <v>27</v>
      </c>
      <c r="H5" s="22" t="s">
        <v>28</v>
      </c>
      <c r="I5" s="18" t="s">
        <v>27</v>
      </c>
      <c r="J5" s="22" t="s">
        <v>28</v>
      </c>
      <c r="K5" s="18" t="s">
        <v>27</v>
      </c>
      <c r="L5" s="22" t="s">
        <v>28</v>
      </c>
      <c r="M5" s="18" t="s">
        <v>27</v>
      </c>
      <c r="N5" s="37" t="s">
        <v>28</v>
      </c>
      <c r="O5" s="38" t="s">
        <v>27</v>
      </c>
      <c r="P5" s="37" t="s">
        <v>28</v>
      </c>
      <c r="Q5" s="38" t="s">
        <v>27</v>
      </c>
      <c r="R5" s="37" t="s">
        <v>28</v>
      </c>
      <c r="S5" s="38" t="s">
        <v>27</v>
      </c>
      <c r="T5" s="37" t="s">
        <v>28</v>
      </c>
      <c r="U5" s="38" t="s">
        <v>27</v>
      </c>
      <c r="V5" s="37" t="s">
        <v>28</v>
      </c>
      <c r="W5" s="38" t="s">
        <v>27</v>
      </c>
      <c r="X5" s="37" t="s">
        <v>28</v>
      </c>
      <c r="Y5" s="38" t="s">
        <v>27</v>
      </c>
      <c r="Z5" s="37" t="s">
        <v>28</v>
      </c>
      <c r="AA5" s="38" t="s">
        <v>27</v>
      </c>
      <c r="AB5" s="37" t="s">
        <v>28</v>
      </c>
      <c r="AC5" s="38" t="s">
        <v>27</v>
      </c>
      <c r="AD5" s="37" t="s">
        <v>28</v>
      </c>
      <c r="AE5" s="38" t="s">
        <v>27</v>
      </c>
      <c r="AF5" s="22" t="s">
        <v>28</v>
      </c>
      <c r="AG5" s="18" t="s">
        <v>27</v>
      </c>
      <c r="AH5" s="22" t="s">
        <v>28</v>
      </c>
      <c r="AI5" s="18" t="s">
        <v>27</v>
      </c>
      <c r="AJ5" s="22" t="s">
        <v>28</v>
      </c>
      <c r="AK5" s="18" t="s">
        <v>27</v>
      </c>
      <c r="AL5" s="22" t="s">
        <v>28</v>
      </c>
      <c r="AM5" s="18" t="s">
        <v>27</v>
      </c>
      <c r="AN5" s="22" t="s">
        <v>28</v>
      </c>
      <c r="AO5" s="18" t="s">
        <v>27</v>
      </c>
      <c r="AP5" s="22" t="s">
        <v>28</v>
      </c>
      <c r="AQ5" s="18" t="s">
        <v>27</v>
      </c>
      <c r="AR5" s="22" t="s">
        <v>28</v>
      </c>
      <c r="AS5" s="18" t="s">
        <v>27</v>
      </c>
    </row>
    <row r="6" s="1" customFormat="1" ht="30" customHeight="1" spans="1:45">
      <c r="A6" s="23"/>
      <c r="B6" s="24" t="s">
        <v>5</v>
      </c>
      <c r="C6" s="25">
        <f>SUM(E6,G6,I6,K6,M6,O6,Q6,S6,U6,W6,Y6,AA6,AC6,AE6,AG6,AI6,AK6,AM6,AO6,AQ6,AS6)</f>
        <v>1447.22155</v>
      </c>
      <c r="D6" s="25"/>
      <c r="E6" s="26">
        <v>1037.326096</v>
      </c>
      <c r="F6" s="27">
        <v>50747</v>
      </c>
      <c r="G6" s="28">
        <v>17.914977</v>
      </c>
      <c r="H6" s="27">
        <v>373</v>
      </c>
      <c r="I6" s="28">
        <v>6.146</v>
      </c>
      <c r="J6" s="27">
        <v>762</v>
      </c>
      <c r="K6" s="28">
        <v>3.62545</v>
      </c>
      <c r="L6" s="27">
        <v>454</v>
      </c>
      <c r="M6" s="28">
        <v>3.06</v>
      </c>
      <c r="N6" s="39">
        <v>6513</v>
      </c>
      <c r="O6" s="40">
        <v>4.970212</v>
      </c>
      <c r="P6" s="39">
        <v>45898.13</v>
      </c>
      <c r="Q6" s="40">
        <v>50.473302</v>
      </c>
      <c r="R6" s="39">
        <v>60685</v>
      </c>
      <c r="S6" s="40">
        <v>24.578657</v>
      </c>
      <c r="T6" s="39">
        <v>8092.5</v>
      </c>
      <c r="U6" s="40">
        <v>2.5196</v>
      </c>
      <c r="V6" s="39">
        <v>4857.34</v>
      </c>
      <c r="W6" s="40">
        <v>2.877483</v>
      </c>
      <c r="X6" s="39">
        <v>25144</v>
      </c>
      <c r="Y6" s="40">
        <v>25.50644</v>
      </c>
      <c r="Z6" s="39">
        <v>17313.5</v>
      </c>
      <c r="AA6" s="40">
        <v>15.849786</v>
      </c>
      <c r="AB6" s="39">
        <v>202</v>
      </c>
      <c r="AC6" s="40">
        <v>16.33864</v>
      </c>
      <c r="AD6" s="39">
        <v>42521</v>
      </c>
      <c r="AE6" s="40">
        <v>182.427019</v>
      </c>
      <c r="AF6" s="27">
        <v>1408</v>
      </c>
      <c r="AG6" s="28">
        <v>5.36738</v>
      </c>
      <c r="AH6" s="27">
        <v>15060</v>
      </c>
      <c r="AI6" s="28">
        <v>31.983652</v>
      </c>
      <c r="AJ6" s="27">
        <v>213</v>
      </c>
      <c r="AK6" s="28">
        <v>0.85966</v>
      </c>
      <c r="AL6" s="27">
        <v>3566</v>
      </c>
      <c r="AM6" s="28">
        <v>4.9989</v>
      </c>
      <c r="AN6" s="27">
        <v>403</v>
      </c>
      <c r="AO6" s="28">
        <v>1.468</v>
      </c>
      <c r="AP6" s="27">
        <v>32817</v>
      </c>
      <c r="AQ6" s="28">
        <v>3.20641</v>
      </c>
      <c r="AR6" s="27">
        <v>14477</v>
      </c>
      <c r="AS6" s="28">
        <v>5.723886</v>
      </c>
    </row>
    <row r="7" s="1" customFormat="1" ht="30" customHeight="1" spans="1:45">
      <c r="A7" s="29">
        <v>1</v>
      </c>
      <c r="B7" s="30" t="s">
        <v>29</v>
      </c>
      <c r="C7" s="25">
        <f t="shared" ref="C7:C25" si="0">SUM(E7,G7,I7,K7,M7,O7,Q7,S7,U7,W7,Y7,AA7,AC7,AE7,AG7,AI7,AK7,AM7,AO7,AQ7,AS7)</f>
        <v>129.90065</v>
      </c>
      <c r="D7" s="25"/>
      <c r="E7" s="25">
        <v>121.58065</v>
      </c>
      <c r="F7" s="31"/>
      <c r="G7" s="25"/>
      <c r="H7" s="31"/>
      <c r="I7" s="25"/>
      <c r="J7" s="31"/>
      <c r="K7" s="25"/>
      <c r="L7" s="31"/>
      <c r="M7" s="25"/>
      <c r="N7" s="41"/>
      <c r="O7" s="42"/>
      <c r="P7" s="41"/>
      <c r="Q7" s="42"/>
      <c r="R7" s="41"/>
      <c r="S7" s="42"/>
      <c r="T7" s="41"/>
      <c r="U7" s="42"/>
      <c r="V7" s="41"/>
      <c r="W7" s="42"/>
      <c r="X7" s="41">
        <v>16748</v>
      </c>
      <c r="Y7" s="42">
        <v>7.62</v>
      </c>
      <c r="Z7" s="41">
        <v>1265</v>
      </c>
      <c r="AA7" s="42">
        <v>0.7</v>
      </c>
      <c r="AB7" s="41"/>
      <c r="AC7" s="42"/>
      <c r="AD7" s="41"/>
      <c r="AE7" s="42"/>
      <c r="AF7" s="31"/>
      <c r="AG7" s="25"/>
      <c r="AH7" s="31"/>
      <c r="AI7" s="25"/>
      <c r="AJ7" s="31"/>
      <c r="AK7" s="25"/>
      <c r="AL7" s="31"/>
      <c r="AM7" s="25"/>
      <c r="AN7" s="31"/>
      <c r="AO7" s="25"/>
      <c r="AP7" s="31"/>
      <c r="AQ7" s="25"/>
      <c r="AR7" s="31"/>
      <c r="AS7" s="25"/>
    </row>
    <row r="8" s="1" customFormat="1" ht="30" customHeight="1" spans="1:45">
      <c r="A8" s="29">
        <v>2</v>
      </c>
      <c r="B8" s="30" t="s">
        <v>30</v>
      </c>
      <c r="C8" s="25">
        <f t="shared" si="0"/>
        <v>10.4613</v>
      </c>
      <c r="D8" s="25"/>
      <c r="E8" s="25">
        <v>10.4613</v>
      </c>
      <c r="F8" s="31"/>
      <c r="G8" s="25"/>
      <c r="H8" s="31"/>
      <c r="I8" s="25"/>
      <c r="J8" s="31"/>
      <c r="K8" s="25"/>
      <c r="L8" s="31"/>
      <c r="M8" s="25"/>
      <c r="N8" s="41"/>
      <c r="O8" s="42"/>
      <c r="P8" s="41"/>
      <c r="Q8" s="42"/>
      <c r="R8" s="41"/>
      <c r="S8" s="42"/>
      <c r="T8" s="41"/>
      <c r="U8" s="42"/>
      <c r="V8" s="41"/>
      <c r="W8" s="42"/>
      <c r="X8" s="41"/>
      <c r="Y8" s="42"/>
      <c r="Z8" s="41"/>
      <c r="AA8" s="42"/>
      <c r="AB8" s="41"/>
      <c r="AC8" s="42"/>
      <c r="AD8" s="41"/>
      <c r="AE8" s="42"/>
      <c r="AF8" s="31"/>
      <c r="AG8" s="25"/>
      <c r="AH8" s="31"/>
      <c r="AI8" s="25"/>
      <c r="AJ8" s="31"/>
      <c r="AK8" s="25"/>
      <c r="AL8" s="31"/>
      <c r="AM8" s="25"/>
      <c r="AN8" s="31"/>
      <c r="AO8" s="25"/>
      <c r="AP8" s="31"/>
      <c r="AQ8" s="25"/>
      <c r="AR8" s="31"/>
      <c r="AS8" s="25"/>
    </row>
    <row r="9" s="1" customFormat="1" ht="30" customHeight="1" spans="1:45">
      <c r="A9" s="29">
        <v>3</v>
      </c>
      <c r="B9" s="30" t="s">
        <v>31</v>
      </c>
      <c r="C9" s="25">
        <f t="shared" si="0"/>
        <v>21.61</v>
      </c>
      <c r="D9" s="25"/>
      <c r="E9" s="25">
        <v>0</v>
      </c>
      <c r="F9" s="31"/>
      <c r="G9" s="25"/>
      <c r="H9" s="31"/>
      <c r="I9" s="25"/>
      <c r="J9" s="31"/>
      <c r="K9" s="25"/>
      <c r="L9" s="31"/>
      <c r="M9" s="25"/>
      <c r="N9" s="41"/>
      <c r="O9" s="42"/>
      <c r="P9" s="41"/>
      <c r="Q9" s="42"/>
      <c r="R9" s="41"/>
      <c r="S9" s="42"/>
      <c r="T9" s="41"/>
      <c r="U9" s="42"/>
      <c r="V9" s="41"/>
      <c r="W9" s="42"/>
      <c r="X9" s="41"/>
      <c r="Y9" s="42"/>
      <c r="Z9" s="41"/>
      <c r="AA9" s="42"/>
      <c r="AB9" s="41"/>
      <c r="AC9" s="42"/>
      <c r="AD9" s="41">
        <v>4156</v>
      </c>
      <c r="AE9" s="42">
        <v>21.61</v>
      </c>
      <c r="AF9" s="31"/>
      <c r="AG9" s="25"/>
      <c r="AH9" s="31"/>
      <c r="AI9" s="25"/>
      <c r="AJ9" s="31"/>
      <c r="AK9" s="25"/>
      <c r="AL9" s="31"/>
      <c r="AM9" s="25"/>
      <c r="AN9" s="31"/>
      <c r="AO9" s="25"/>
      <c r="AP9" s="31"/>
      <c r="AQ9" s="25"/>
      <c r="AR9" s="31"/>
      <c r="AS9" s="25"/>
    </row>
    <row r="10" s="1" customFormat="1" ht="30" customHeight="1" spans="1:45">
      <c r="A10" s="29">
        <v>4</v>
      </c>
      <c r="B10" s="30" t="s">
        <v>32</v>
      </c>
      <c r="C10" s="25">
        <f t="shared" si="0"/>
        <v>65.54977</v>
      </c>
      <c r="D10" s="25"/>
      <c r="E10" s="25">
        <v>13.07977</v>
      </c>
      <c r="F10" s="31"/>
      <c r="G10" s="25"/>
      <c r="H10" s="31"/>
      <c r="I10" s="25"/>
      <c r="J10" s="31"/>
      <c r="K10" s="25"/>
      <c r="L10" s="31"/>
      <c r="M10" s="25"/>
      <c r="N10" s="41"/>
      <c r="O10" s="42"/>
      <c r="P10" s="41">
        <v>11700</v>
      </c>
      <c r="Q10" s="42">
        <v>10.998</v>
      </c>
      <c r="R10" s="41"/>
      <c r="S10" s="42"/>
      <c r="T10" s="41"/>
      <c r="U10" s="42"/>
      <c r="V10" s="41"/>
      <c r="W10" s="42"/>
      <c r="X10" s="41"/>
      <c r="Y10" s="42"/>
      <c r="Z10" s="41"/>
      <c r="AA10" s="42"/>
      <c r="AB10" s="41"/>
      <c r="AC10" s="42"/>
      <c r="AD10" s="41">
        <v>15000</v>
      </c>
      <c r="AE10" s="42">
        <v>41.472</v>
      </c>
      <c r="AF10" s="31"/>
      <c r="AG10" s="25"/>
      <c r="AH10" s="31"/>
      <c r="AI10" s="25"/>
      <c r="AJ10" s="31"/>
      <c r="AK10" s="25"/>
      <c r="AL10" s="31"/>
      <c r="AM10" s="25"/>
      <c r="AN10" s="31"/>
      <c r="AO10" s="25"/>
      <c r="AP10" s="31"/>
      <c r="AQ10" s="25"/>
      <c r="AR10" s="31"/>
      <c r="AS10" s="25"/>
    </row>
    <row r="11" s="1" customFormat="1" ht="30" customHeight="1" spans="1:45">
      <c r="A11" s="29">
        <v>5</v>
      </c>
      <c r="B11" s="30" t="s">
        <v>33</v>
      </c>
      <c r="C11" s="25">
        <f t="shared" si="0"/>
        <v>77.97845</v>
      </c>
      <c r="D11" s="25"/>
      <c r="E11" s="25">
        <v>77.97845</v>
      </c>
      <c r="F11" s="31"/>
      <c r="G11" s="25"/>
      <c r="H11" s="31"/>
      <c r="I11" s="25"/>
      <c r="J11" s="31"/>
      <c r="K11" s="25"/>
      <c r="L11" s="31"/>
      <c r="M11" s="25"/>
      <c r="N11" s="41"/>
      <c r="O11" s="42"/>
      <c r="P11" s="41"/>
      <c r="Q11" s="42"/>
      <c r="R11" s="41"/>
      <c r="S11" s="42"/>
      <c r="T11" s="41"/>
      <c r="U11" s="42"/>
      <c r="V11" s="41"/>
      <c r="W11" s="42"/>
      <c r="X11" s="41"/>
      <c r="Y11" s="42"/>
      <c r="Z11" s="41"/>
      <c r="AA11" s="42"/>
      <c r="AB11" s="41"/>
      <c r="AC11" s="42"/>
      <c r="AD11" s="41"/>
      <c r="AE11" s="42"/>
      <c r="AF11" s="31"/>
      <c r="AG11" s="25"/>
      <c r="AH11" s="31"/>
      <c r="AI11" s="25"/>
      <c r="AJ11" s="31"/>
      <c r="AK11" s="25"/>
      <c r="AL11" s="31"/>
      <c r="AM11" s="25"/>
      <c r="AN11" s="31"/>
      <c r="AO11" s="25"/>
      <c r="AP11" s="31"/>
      <c r="AQ11" s="25"/>
      <c r="AR11" s="31"/>
      <c r="AS11" s="25"/>
    </row>
    <row r="12" s="1" customFormat="1" ht="30" customHeight="1" spans="1:45">
      <c r="A12" s="29">
        <v>6</v>
      </c>
      <c r="B12" s="30" t="s">
        <v>34</v>
      </c>
      <c r="C12" s="25">
        <f t="shared" si="0"/>
        <v>154.135887</v>
      </c>
      <c r="D12" s="25"/>
      <c r="E12" s="25">
        <v>71.90148</v>
      </c>
      <c r="F12" s="31">
        <v>42062</v>
      </c>
      <c r="G12" s="25">
        <v>8.071044</v>
      </c>
      <c r="H12" s="31"/>
      <c r="I12" s="25"/>
      <c r="J12" s="31"/>
      <c r="K12" s="25"/>
      <c r="L12" s="31">
        <v>50</v>
      </c>
      <c r="M12" s="25">
        <v>0.44</v>
      </c>
      <c r="N12" s="41">
        <v>4700</v>
      </c>
      <c r="O12" s="42">
        <v>2.35</v>
      </c>
      <c r="P12" s="41">
        <v>2230.33</v>
      </c>
      <c r="Q12" s="42">
        <v>1.921281</v>
      </c>
      <c r="R12" s="41">
        <v>6762</v>
      </c>
      <c r="S12" s="42">
        <v>5.117057</v>
      </c>
      <c r="T12" s="48" t="s">
        <v>35</v>
      </c>
      <c r="U12" s="42">
        <v>0.19</v>
      </c>
      <c r="V12" s="41">
        <v>2042.34</v>
      </c>
      <c r="W12" s="42">
        <v>0.94493</v>
      </c>
      <c r="X12" s="41">
        <v>2688</v>
      </c>
      <c r="Y12" s="42">
        <v>1.0752</v>
      </c>
      <c r="Z12" s="41">
        <v>11207</v>
      </c>
      <c r="AA12" s="42">
        <v>7.555856</v>
      </c>
      <c r="AB12" s="41">
        <v>200</v>
      </c>
      <c r="AC12" s="42">
        <v>2.103</v>
      </c>
      <c r="AD12" s="41">
        <v>6120</v>
      </c>
      <c r="AE12" s="50">
        <v>32.460019</v>
      </c>
      <c r="AF12" s="31">
        <v>217</v>
      </c>
      <c r="AG12" s="25">
        <v>0.2821</v>
      </c>
      <c r="AH12" s="31">
        <v>6039</v>
      </c>
      <c r="AI12" s="25">
        <v>9.75941</v>
      </c>
      <c r="AJ12" s="31">
        <v>91</v>
      </c>
      <c r="AK12" s="25">
        <v>0.3293</v>
      </c>
      <c r="AL12" s="31">
        <v>2822</v>
      </c>
      <c r="AM12" s="25">
        <v>4.3891</v>
      </c>
      <c r="AN12" s="31">
        <v>349</v>
      </c>
      <c r="AO12" s="25">
        <v>1.2564</v>
      </c>
      <c r="AP12" s="31">
        <v>16564</v>
      </c>
      <c r="AQ12" s="25">
        <v>2.21641</v>
      </c>
      <c r="AR12" s="31">
        <v>5066</v>
      </c>
      <c r="AS12" s="25">
        <v>1.7733</v>
      </c>
    </row>
    <row r="13" s="1" customFormat="1" ht="30" customHeight="1" spans="1:45">
      <c r="A13" s="29">
        <v>7</v>
      </c>
      <c r="B13" s="30" t="s">
        <v>36</v>
      </c>
      <c r="C13" s="25">
        <f t="shared" si="0"/>
        <v>14.109915</v>
      </c>
      <c r="D13" s="25"/>
      <c r="E13" s="25">
        <v>13.378734</v>
      </c>
      <c r="F13" s="31">
        <v>100</v>
      </c>
      <c r="G13" s="25">
        <v>0.1323</v>
      </c>
      <c r="H13" s="31"/>
      <c r="I13" s="25"/>
      <c r="J13" s="31"/>
      <c r="K13" s="25"/>
      <c r="L13" s="31"/>
      <c r="M13" s="25"/>
      <c r="N13" s="41"/>
      <c r="O13" s="42"/>
      <c r="P13" s="41">
        <v>483.6</v>
      </c>
      <c r="Q13" s="42">
        <v>0.467641</v>
      </c>
      <c r="R13" s="41">
        <v>100</v>
      </c>
      <c r="S13" s="42">
        <v>0.0731</v>
      </c>
      <c r="T13" s="41"/>
      <c r="U13" s="42"/>
      <c r="V13" s="41">
        <v>56</v>
      </c>
      <c r="W13" s="42">
        <v>0.04654</v>
      </c>
      <c r="X13" s="41"/>
      <c r="Y13" s="42"/>
      <c r="Z13" s="41"/>
      <c r="AA13" s="42"/>
      <c r="AB13" s="41"/>
      <c r="AC13" s="42"/>
      <c r="AD13" s="41"/>
      <c r="AE13" s="42"/>
      <c r="AF13" s="31"/>
      <c r="AG13" s="25"/>
      <c r="AH13" s="31" t="s">
        <v>37</v>
      </c>
      <c r="AI13" s="25">
        <v>0.0066</v>
      </c>
      <c r="AJ13" s="31"/>
      <c r="AK13" s="25"/>
      <c r="AL13" s="31">
        <v>3</v>
      </c>
      <c r="AM13" s="25">
        <v>0.0028</v>
      </c>
      <c r="AN13" s="31">
        <v>1</v>
      </c>
      <c r="AO13" s="25">
        <v>0.0022</v>
      </c>
      <c r="AP13" s="31"/>
      <c r="AQ13" s="25"/>
      <c r="AR13" s="31"/>
      <c r="AS13" s="25"/>
    </row>
    <row r="14" s="1" customFormat="1" ht="30" customHeight="1" spans="1:45">
      <c r="A14" s="29">
        <v>8</v>
      </c>
      <c r="B14" s="30" t="s">
        <v>38</v>
      </c>
      <c r="C14" s="25">
        <f t="shared" si="0"/>
        <v>9.624968</v>
      </c>
      <c r="D14" s="25"/>
      <c r="E14" s="25">
        <v>7.204968</v>
      </c>
      <c r="F14" s="31"/>
      <c r="G14" s="25"/>
      <c r="H14" s="31"/>
      <c r="I14" s="25"/>
      <c r="J14" s="31"/>
      <c r="K14" s="25"/>
      <c r="L14" s="31"/>
      <c r="M14" s="25"/>
      <c r="N14" s="41"/>
      <c r="O14" s="42"/>
      <c r="P14" s="41"/>
      <c r="Q14" s="42"/>
      <c r="R14" s="41">
        <v>2470</v>
      </c>
      <c r="S14" s="42">
        <v>1.61</v>
      </c>
      <c r="T14" s="41"/>
      <c r="U14" s="42"/>
      <c r="V14" s="41">
        <v>64</v>
      </c>
      <c r="W14" s="42">
        <v>0.02</v>
      </c>
      <c r="X14" s="41"/>
      <c r="Y14" s="42"/>
      <c r="Z14" s="41">
        <v>1050</v>
      </c>
      <c r="AA14" s="42">
        <v>0.79</v>
      </c>
      <c r="AB14" s="41"/>
      <c r="AC14" s="42"/>
      <c r="AD14" s="41"/>
      <c r="AE14" s="42"/>
      <c r="AF14" s="31"/>
      <c r="AG14" s="25"/>
      <c r="AH14" s="31"/>
      <c r="AI14" s="25"/>
      <c r="AJ14" s="31"/>
      <c r="AK14" s="25"/>
      <c r="AL14" s="31"/>
      <c r="AM14" s="25"/>
      <c r="AN14" s="31"/>
      <c r="AO14" s="25"/>
      <c r="AP14" s="31"/>
      <c r="AQ14" s="25"/>
      <c r="AR14" s="31"/>
      <c r="AS14" s="25"/>
    </row>
    <row r="15" s="1" customFormat="1" ht="30" customHeight="1" spans="1:45">
      <c r="A15" s="29">
        <v>9</v>
      </c>
      <c r="B15" s="30" t="s">
        <v>39</v>
      </c>
      <c r="C15" s="25">
        <f t="shared" si="0"/>
        <v>90.224583</v>
      </c>
      <c r="D15" s="25"/>
      <c r="E15" s="25">
        <v>90.224583</v>
      </c>
      <c r="F15" s="31"/>
      <c r="G15" s="25"/>
      <c r="H15" s="31"/>
      <c r="I15" s="25"/>
      <c r="J15" s="31"/>
      <c r="K15" s="25"/>
      <c r="L15" s="31"/>
      <c r="M15" s="25"/>
      <c r="N15" s="41"/>
      <c r="O15" s="42"/>
      <c r="P15" s="41"/>
      <c r="Q15" s="42"/>
      <c r="R15" s="41"/>
      <c r="S15" s="42"/>
      <c r="T15" s="41"/>
      <c r="U15" s="42"/>
      <c r="V15" s="41"/>
      <c r="W15" s="42"/>
      <c r="X15" s="41"/>
      <c r="Y15" s="42"/>
      <c r="Z15" s="41"/>
      <c r="AA15" s="42"/>
      <c r="AB15" s="41"/>
      <c r="AC15" s="42"/>
      <c r="AD15" s="41"/>
      <c r="AE15" s="42"/>
      <c r="AF15" s="31"/>
      <c r="AG15" s="25"/>
      <c r="AH15" s="31"/>
      <c r="AI15" s="25"/>
      <c r="AJ15" s="31"/>
      <c r="AK15" s="25"/>
      <c r="AL15" s="31"/>
      <c r="AM15" s="25"/>
      <c r="AN15" s="31"/>
      <c r="AO15" s="25"/>
      <c r="AP15" s="31"/>
      <c r="AQ15" s="25"/>
      <c r="AR15" s="31"/>
      <c r="AS15" s="25"/>
    </row>
    <row r="16" s="1" customFormat="1" ht="30" customHeight="1" spans="1:45">
      <c r="A16" s="29">
        <v>10</v>
      </c>
      <c r="B16" s="30" t="s">
        <v>40</v>
      </c>
      <c r="C16" s="25">
        <f t="shared" si="0"/>
        <v>168.852044</v>
      </c>
      <c r="D16" s="25"/>
      <c r="E16" s="25">
        <v>152.661891</v>
      </c>
      <c r="F16" s="31">
        <v>7150</v>
      </c>
      <c r="G16" s="25">
        <v>4.112633</v>
      </c>
      <c r="H16" s="31"/>
      <c r="I16" s="25"/>
      <c r="J16" s="31"/>
      <c r="K16" s="25"/>
      <c r="L16" s="31">
        <v>190</v>
      </c>
      <c r="M16" s="25">
        <v>0.85</v>
      </c>
      <c r="N16" s="41">
        <v>760</v>
      </c>
      <c r="O16" s="25">
        <v>0.376212</v>
      </c>
      <c r="P16" s="41"/>
      <c r="Q16" s="42"/>
      <c r="R16" s="41"/>
      <c r="S16" s="42"/>
      <c r="T16" s="41"/>
      <c r="U16" s="42"/>
      <c r="V16" s="41"/>
      <c r="W16" s="42"/>
      <c r="X16" s="41"/>
      <c r="Y16" s="42"/>
      <c r="Z16" s="41"/>
      <c r="AA16" s="42"/>
      <c r="AB16" s="48"/>
      <c r="AC16" s="42"/>
      <c r="AD16" s="41"/>
      <c r="AE16" s="42"/>
      <c r="AF16" s="31">
        <v>63</v>
      </c>
      <c r="AG16" s="25">
        <v>0.0819</v>
      </c>
      <c r="AH16" s="31">
        <v>2812</v>
      </c>
      <c r="AI16" s="25">
        <v>8.152512</v>
      </c>
      <c r="AJ16" s="31">
        <v>65</v>
      </c>
      <c r="AK16" s="25">
        <v>0.308</v>
      </c>
      <c r="AL16" s="31"/>
      <c r="AM16" s="25"/>
      <c r="AN16" s="31">
        <v>36</v>
      </c>
      <c r="AO16" s="25">
        <v>0.1724</v>
      </c>
      <c r="AP16" s="31"/>
      <c r="AQ16" s="25"/>
      <c r="AR16" s="31">
        <v>3627</v>
      </c>
      <c r="AS16" s="25">
        <v>2.136496</v>
      </c>
    </row>
    <row r="17" s="1" customFormat="1" ht="30" customHeight="1" spans="1:45">
      <c r="A17" s="29">
        <v>11</v>
      </c>
      <c r="B17" s="30" t="s">
        <v>41</v>
      </c>
      <c r="C17" s="25">
        <f t="shared" si="0"/>
        <v>176.541027</v>
      </c>
      <c r="D17" s="25"/>
      <c r="E17" s="25">
        <v>60.723927</v>
      </c>
      <c r="F17" s="31">
        <v>413</v>
      </c>
      <c r="G17" s="25">
        <v>5.369</v>
      </c>
      <c r="H17" s="31"/>
      <c r="I17" s="25"/>
      <c r="J17" s="31"/>
      <c r="K17" s="25"/>
      <c r="L17" s="31"/>
      <c r="M17" s="25"/>
      <c r="N17" s="41"/>
      <c r="O17" s="42"/>
      <c r="P17" s="41">
        <v>18454.2</v>
      </c>
      <c r="Q17" s="42">
        <v>23.07658</v>
      </c>
      <c r="R17" s="41">
        <v>6687</v>
      </c>
      <c r="S17" s="42">
        <v>3.3435</v>
      </c>
      <c r="T17" s="41">
        <v>11</v>
      </c>
      <c r="U17" s="42">
        <v>0.0696</v>
      </c>
      <c r="V17" s="41">
        <v>1823</v>
      </c>
      <c r="W17" s="42">
        <v>1.36725</v>
      </c>
      <c r="X17" s="41"/>
      <c r="Y17" s="42">
        <v>14.70124</v>
      </c>
      <c r="Z17" s="41"/>
      <c r="AA17" s="42">
        <v>5.01103</v>
      </c>
      <c r="AB17" s="41"/>
      <c r="AC17" s="42">
        <v>14.15564</v>
      </c>
      <c r="AD17" s="41">
        <v>9320</v>
      </c>
      <c r="AE17" s="42">
        <v>46.6</v>
      </c>
      <c r="AF17" s="31">
        <v>73</v>
      </c>
      <c r="AG17" s="25">
        <v>0.10458</v>
      </c>
      <c r="AH17" s="31">
        <v>186</v>
      </c>
      <c r="AI17" s="25">
        <v>0.34833</v>
      </c>
      <c r="AJ17" s="31">
        <v>12</v>
      </c>
      <c r="AK17" s="25">
        <v>0.01926</v>
      </c>
      <c r="AL17" s="31"/>
      <c r="AM17" s="25"/>
      <c r="AN17" s="31">
        <v>7</v>
      </c>
      <c r="AO17" s="25">
        <v>0.007</v>
      </c>
      <c r="AP17" s="31"/>
      <c r="AQ17" s="25"/>
      <c r="AR17" s="31">
        <v>4905</v>
      </c>
      <c r="AS17" s="25">
        <v>1.64409</v>
      </c>
    </row>
    <row r="18" s="1" customFormat="1" ht="30" customHeight="1" spans="1:45">
      <c r="A18" s="29">
        <v>12</v>
      </c>
      <c r="B18" s="30" t="s">
        <v>42</v>
      </c>
      <c r="C18" s="25">
        <f t="shared" si="0"/>
        <v>154.075303</v>
      </c>
      <c r="D18" s="25"/>
      <c r="E18" s="25">
        <v>136.30964</v>
      </c>
      <c r="F18" s="31">
        <v>489</v>
      </c>
      <c r="G18" s="25">
        <v>0.1</v>
      </c>
      <c r="H18" s="31">
        <v>219</v>
      </c>
      <c r="I18" s="25">
        <v>3.3</v>
      </c>
      <c r="J18" s="31">
        <v>23</v>
      </c>
      <c r="K18" s="25">
        <v>0.02</v>
      </c>
      <c r="L18" s="31">
        <v>12</v>
      </c>
      <c r="M18" s="25">
        <v>0.13</v>
      </c>
      <c r="N18" s="41">
        <v>1053</v>
      </c>
      <c r="O18" s="42">
        <v>2.244</v>
      </c>
      <c r="P18" s="41">
        <v>4438</v>
      </c>
      <c r="Q18" s="42">
        <v>3.2</v>
      </c>
      <c r="R18" s="41"/>
      <c r="S18" s="42"/>
      <c r="T18" s="41"/>
      <c r="U18" s="42"/>
      <c r="V18" s="41">
        <v>928</v>
      </c>
      <c r="W18" s="42">
        <v>0.498763</v>
      </c>
      <c r="X18" s="41">
        <v>5708</v>
      </c>
      <c r="Y18" s="42">
        <v>2.11</v>
      </c>
      <c r="Z18" s="41">
        <v>92</v>
      </c>
      <c r="AA18" s="42">
        <v>0.0828999999999995</v>
      </c>
      <c r="AB18" s="41"/>
      <c r="AC18" s="42"/>
      <c r="AD18" s="41">
        <v>1194</v>
      </c>
      <c r="AE18" s="42">
        <v>5.97</v>
      </c>
      <c r="AF18" s="31">
        <v>4</v>
      </c>
      <c r="AG18" s="25">
        <v>0.02</v>
      </c>
      <c r="AH18" s="31">
        <v>28</v>
      </c>
      <c r="AI18" s="25">
        <v>0.03</v>
      </c>
      <c r="AJ18" s="31">
        <v>7</v>
      </c>
      <c r="AK18" s="25">
        <v>0.01</v>
      </c>
      <c r="AL18" s="31"/>
      <c r="AM18" s="25"/>
      <c r="AN18" s="31">
        <v>5</v>
      </c>
      <c r="AO18" s="25">
        <v>0.02</v>
      </c>
      <c r="AP18" s="31"/>
      <c r="AQ18" s="25"/>
      <c r="AR18" s="31">
        <v>35</v>
      </c>
      <c r="AS18" s="25">
        <v>0.0300000000000002</v>
      </c>
    </row>
    <row r="19" s="1" customFormat="1" ht="30" customHeight="1" spans="1:45">
      <c r="A19" s="29">
        <v>13</v>
      </c>
      <c r="B19" s="30" t="s">
        <v>43</v>
      </c>
      <c r="C19" s="25">
        <f t="shared" si="0"/>
        <v>74.600303</v>
      </c>
      <c r="D19" s="25"/>
      <c r="E19" s="25">
        <v>74.600303</v>
      </c>
      <c r="F19" s="31"/>
      <c r="G19" s="25"/>
      <c r="H19" s="31"/>
      <c r="I19" s="25"/>
      <c r="J19" s="31"/>
      <c r="K19" s="25"/>
      <c r="L19" s="31"/>
      <c r="M19" s="25"/>
      <c r="N19" s="41"/>
      <c r="O19" s="42"/>
      <c r="P19" s="41"/>
      <c r="Q19" s="42"/>
      <c r="R19" s="41"/>
      <c r="S19" s="42"/>
      <c r="T19" s="41"/>
      <c r="U19" s="42"/>
      <c r="V19" s="41"/>
      <c r="W19" s="42"/>
      <c r="X19" s="41"/>
      <c r="Y19" s="42"/>
      <c r="Z19" s="41"/>
      <c r="AA19" s="42"/>
      <c r="AB19" s="41"/>
      <c r="AC19" s="42"/>
      <c r="AD19" s="41"/>
      <c r="AE19" s="42"/>
      <c r="AF19" s="31"/>
      <c r="AG19" s="25"/>
      <c r="AH19" s="31"/>
      <c r="AI19" s="25"/>
      <c r="AJ19" s="31"/>
      <c r="AK19" s="25"/>
      <c r="AL19" s="31"/>
      <c r="AM19" s="25"/>
      <c r="AN19" s="31"/>
      <c r="AO19" s="25"/>
      <c r="AP19" s="31"/>
      <c r="AQ19" s="25"/>
      <c r="AR19" s="31"/>
      <c r="AS19" s="25"/>
    </row>
    <row r="20" s="1" customFormat="1" ht="30" customHeight="1" spans="1:45">
      <c r="A20" s="29">
        <v>14</v>
      </c>
      <c r="B20" s="30" t="s">
        <v>44</v>
      </c>
      <c r="C20" s="25">
        <f t="shared" si="0"/>
        <v>0</v>
      </c>
      <c r="D20" s="25"/>
      <c r="E20" s="25">
        <v>0</v>
      </c>
      <c r="F20" s="31"/>
      <c r="G20" s="25"/>
      <c r="H20" s="31"/>
      <c r="I20" s="25"/>
      <c r="J20" s="31"/>
      <c r="K20" s="25"/>
      <c r="L20" s="31"/>
      <c r="M20" s="25"/>
      <c r="N20" s="41"/>
      <c r="O20" s="42"/>
      <c r="P20" s="41"/>
      <c r="Q20" s="42"/>
      <c r="R20" s="41"/>
      <c r="S20" s="42"/>
      <c r="T20" s="41"/>
      <c r="U20" s="42"/>
      <c r="V20" s="41"/>
      <c r="W20" s="42"/>
      <c r="X20" s="41"/>
      <c r="Y20" s="42"/>
      <c r="Z20" s="41"/>
      <c r="AA20" s="42"/>
      <c r="AB20" s="41"/>
      <c r="AC20" s="42"/>
      <c r="AD20" s="41"/>
      <c r="AE20" s="42"/>
      <c r="AF20" s="31"/>
      <c r="AG20" s="25"/>
      <c r="AH20" s="31"/>
      <c r="AI20" s="25"/>
      <c r="AJ20" s="31"/>
      <c r="AK20" s="25"/>
      <c r="AL20" s="31"/>
      <c r="AM20" s="25"/>
      <c r="AN20" s="31"/>
      <c r="AO20" s="25"/>
      <c r="AP20" s="31"/>
      <c r="AQ20" s="25"/>
      <c r="AR20" s="31"/>
      <c r="AS20" s="25"/>
    </row>
    <row r="21" s="1" customFormat="1" ht="30" customHeight="1" spans="1:45">
      <c r="A21" s="29">
        <v>15</v>
      </c>
      <c r="B21" s="30" t="s">
        <v>45</v>
      </c>
      <c r="C21" s="25">
        <f t="shared" si="0"/>
        <v>217.51055</v>
      </c>
      <c r="D21" s="25"/>
      <c r="E21" s="25">
        <v>156.8267</v>
      </c>
      <c r="F21" s="31"/>
      <c r="G21" s="25"/>
      <c r="H21" s="31"/>
      <c r="I21" s="25"/>
      <c r="J21" s="31">
        <v>295</v>
      </c>
      <c r="K21" s="25">
        <v>1.47545</v>
      </c>
      <c r="L21" s="31"/>
      <c r="M21" s="25"/>
      <c r="N21" s="41"/>
      <c r="O21" s="42"/>
      <c r="P21" s="41">
        <v>8092</v>
      </c>
      <c r="Q21" s="42">
        <v>10.4098</v>
      </c>
      <c r="R21" s="41"/>
      <c r="S21" s="42"/>
      <c r="T21" s="41"/>
      <c r="U21" s="42"/>
      <c r="V21" s="41"/>
      <c r="W21" s="42"/>
      <c r="X21" s="41"/>
      <c r="Y21" s="42"/>
      <c r="Z21" s="41"/>
      <c r="AA21" s="42"/>
      <c r="AB21" s="41"/>
      <c r="AC21" s="42"/>
      <c r="AD21" s="41">
        <v>6731</v>
      </c>
      <c r="AE21" s="42">
        <v>34.315</v>
      </c>
      <c r="AF21" s="31">
        <v>548</v>
      </c>
      <c r="AG21" s="25">
        <v>3.5968</v>
      </c>
      <c r="AH21" s="31">
        <v>3114</v>
      </c>
      <c r="AI21" s="25">
        <v>10.8868</v>
      </c>
      <c r="AJ21" s="31"/>
      <c r="AK21" s="25"/>
      <c r="AL21" s="31"/>
      <c r="AM21" s="25"/>
      <c r="AN21" s="31"/>
      <c r="AO21" s="25"/>
      <c r="AP21" s="31"/>
      <c r="AQ21" s="25"/>
      <c r="AR21" s="31"/>
      <c r="AS21" s="25"/>
    </row>
    <row r="22" s="1" customFormat="1" ht="30" customHeight="1" spans="1:45">
      <c r="A22" s="29">
        <v>16</v>
      </c>
      <c r="B22" s="30" t="s">
        <v>46</v>
      </c>
      <c r="C22" s="25">
        <f t="shared" si="0"/>
        <v>53.5137</v>
      </c>
      <c r="D22" s="25"/>
      <c r="E22" s="25">
        <v>50.3937</v>
      </c>
      <c r="F22" s="31"/>
      <c r="G22" s="25"/>
      <c r="H22" s="31"/>
      <c r="I22" s="25"/>
      <c r="J22" s="31"/>
      <c r="K22" s="25"/>
      <c r="L22" s="31"/>
      <c r="M22" s="25"/>
      <c r="N22" s="41"/>
      <c r="O22" s="42"/>
      <c r="P22" s="41"/>
      <c r="Q22" s="42"/>
      <c r="R22" s="41"/>
      <c r="S22" s="42"/>
      <c r="T22" s="41"/>
      <c r="U22" s="42"/>
      <c r="V22" s="41"/>
      <c r="W22" s="42"/>
      <c r="X22" s="41"/>
      <c r="Y22" s="42"/>
      <c r="Z22" s="41"/>
      <c r="AA22" s="42"/>
      <c r="AB22" s="41"/>
      <c r="AC22" s="42"/>
      <c r="AD22" s="41"/>
      <c r="AE22" s="42"/>
      <c r="AF22" s="31">
        <v>283</v>
      </c>
      <c r="AG22" s="25">
        <v>0.84</v>
      </c>
      <c r="AH22" s="31">
        <v>2492</v>
      </c>
      <c r="AI22" s="25">
        <v>1.83</v>
      </c>
      <c r="AJ22" s="31"/>
      <c r="AK22" s="25"/>
      <c r="AL22" s="31"/>
      <c r="AM22" s="25"/>
      <c r="AN22" s="31"/>
      <c r="AO22" s="25"/>
      <c r="AP22" s="31">
        <v>10000</v>
      </c>
      <c r="AQ22" s="25">
        <v>0.45</v>
      </c>
      <c r="AR22" s="31"/>
      <c r="AS22" s="25"/>
    </row>
    <row r="23" s="1" customFormat="1" ht="30" customHeight="1" spans="1:45">
      <c r="A23" s="29">
        <v>17</v>
      </c>
      <c r="B23" s="30" t="s">
        <v>47</v>
      </c>
      <c r="C23" s="25">
        <f t="shared" si="0"/>
        <v>28.5331</v>
      </c>
      <c r="D23" s="25"/>
      <c r="E23" s="25"/>
      <c r="F23" s="31">
        <v>533</v>
      </c>
      <c r="G23" s="25">
        <v>0.13</v>
      </c>
      <c r="H23" s="31">
        <v>154</v>
      </c>
      <c r="I23" s="25">
        <v>2.846</v>
      </c>
      <c r="J23" s="31">
        <v>444</v>
      </c>
      <c r="K23" s="25">
        <v>2.13</v>
      </c>
      <c r="L23" s="31">
        <v>202</v>
      </c>
      <c r="M23" s="25">
        <v>1.64</v>
      </c>
      <c r="N23" s="41"/>
      <c r="O23" s="42"/>
      <c r="P23" s="41">
        <v>500</v>
      </c>
      <c r="Q23" s="42">
        <v>0.4</v>
      </c>
      <c r="R23" s="41">
        <v>44666</v>
      </c>
      <c r="S23" s="42">
        <v>14.435</v>
      </c>
      <c r="T23" s="41">
        <v>8081.5</v>
      </c>
      <c r="U23" s="42">
        <v>2.26</v>
      </c>
      <c r="V23" s="41"/>
      <c r="W23" s="42"/>
      <c r="X23" s="41"/>
      <c r="Y23" s="42"/>
      <c r="Z23" s="41">
        <v>3699.5</v>
      </c>
      <c r="AA23" s="42">
        <v>1.71</v>
      </c>
      <c r="AB23" s="41">
        <v>2</v>
      </c>
      <c r="AC23" s="42">
        <v>0.08</v>
      </c>
      <c r="AD23" s="41"/>
      <c r="AE23" s="42"/>
      <c r="AF23" s="31">
        <v>220</v>
      </c>
      <c r="AG23" s="25">
        <v>0.442</v>
      </c>
      <c r="AH23" s="31">
        <v>389</v>
      </c>
      <c r="AI23" s="25">
        <v>0.97</v>
      </c>
      <c r="AJ23" s="31">
        <v>38</v>
      </c>
      <c r="AK23" s="25">
        <v>0.1931</v>
      </c>
      <c r="AL23" s="31">
        <v>741</v>
      </c>
      <c r="AM23" s="25">
        <v>0.607</v>
      </c>
      <c r="AN23" s="31">
        <v>5</v>
      </c>
      <c r="AO23" s="25">
        <v>0.01</v>
      </c>
      <c r="AP23" s="31">
        <v>6253</v>
      </c>
      <c r="AQ23" s="25">
        <v>0.54</v>
      </c>
      <c r="AR23" s="31">
        <v>844</v>
      </c>
      <c r="AS23" s="25">
        <v>0.14</v>
      </c>
    </row>
    <row r="24" s="1" customFormat="1" ht="30" customHeight="1" spans="1:45">
      <c r="A24" s="29">
        <v>18</v>
      </c>
      <c r="B24" s="30" t="s">
        <v>48</v>
      </c>
      <c r="C24" s="25">
        <f t="shared" si="0"/>
        <v>0</v>
      </c>
      <c r="D24" s="25"/>
      <c r="E24" s="25"/>
      <c r="F24" s="31"/>
      <c r="G24" s="25"/>
      <c r="H24" s="31"/>
      <c r="I24" s="25"/>
      <c r="J24" s="31"/>
      <c r="K24" s="25"/>
      <c r="L24" s="31"/>
      <c r="M24" s="25"/>
      <c r="N24" s="41"/>
      <c r="O24" s="42"/>
      <c r="P24" s="41"/>
      <c r="Q24" s="42"/>
      <c r="R24" s="41"/>
      <c r="S24" s="42"/>
      <c r="T24" s="41"/>
      <c r="U24" s="42"/>
      <c r="V24" s="41"/>
      <c r="W24" s="42"/>
      <c r="X24" s="41"/>
      <c r="Y24" s="42"/>
      <c r="Z24" s="41"/>
      <c r="AA24" s="42"/>
      <c r="AB24" s="41"/>
      <c r="AC24" s="42"/>
      <c r="AD24" s="41"/>
      <c r="AE24" s="42"/>
      <c r="AF24" s="31"/>
      <c r="AG24" s="25"/>
      <c r="AH24" s="31"/>
      <c r="AI24" s="25"/>
      <c r="AJ24" s="31"/>
      <c r="AK24" s="25"/>
      <c r="AL24" s="31"/>
      <c r="AM24" s="25"/>
      <c r="AN24" s="31"/>
      <c r="AO24" s="25"/>
      <c r="AP24" s="31"/>
      <c r="AQ24" s="25"/>
      <c r="AR24" s="31"/>
      <c r="AS24" s="25"/>
    </row>
    <row r="25" s="1" customFormat="1" ht="30" customHeight="1" spans="1:45">
      <c r="A25" s="29">
        <v>19</v>
      </c>
      <c r="B25" s="30" t="s">
        <v>49</v>
      </c>
      <c r="C25" s="25">
        <f t="shared" si="0"/>
        <v>0</v>
      </c>
      <c r="D25" s="25"/>
      <c r="E25" s="25"/>
      <c r="F25" s="31"/>
      <c r="G25" s="25"/>
      <c r="H25" s="31"/>
      <c r="I25" s="25"/>
      <c r="J25" s="31"/>
      <c r="K25" s="25"/>
      <c r="L25" s="31"/>
      <c r="M25" s="25"/>
      <c r="N25" s="41"/>
      <c r="O25" s="42"/>
      <c r="P25" s="41"/>
      <c r="Q25" s="42"/>
      <c r="R25" s="41"/>
      <c r="S25" s="42"/>
      <c r="T25" s="41"/>
      <c r="U25" s="42"/>
      <c r="V25" s="41"/>
      <c r="W25" s="42"/>
      <c r="X25" s="41"/>
      <c r="Y25" s="42"/>
      <c r="Z25" s="41"/>
      <c r="AA25" s="42"/>
      <c r="AB25" s="41"/>
      <c r="AC25" s="42"/>
      <c r="AD25" s="41"/>
      <c r="AE25" s="42"/>
      <c r="AF25" s="31"/>
      <c r="AG25" s="25"/>
      <c r="AH25" s="31"/>
      <c r="AI25" s="25"/>
      <c r="AJ25" s="31"/>
      <c r="AK25" s="25"/>
      <c r="AL25" s="31"/>
      <c r="AM25" s="25"/>
      <c r="AN25" s="31"/>
      <c r="AO25" s="25"/>
      <c r="AP25" s="31"/>
      <c r="AQ25" s="25"/>
      <c r="AR25" s="31"/>
      <c r="AS25" s="25"/>
    </row>
    <row r="26" ht="22" customHeight="1" spans="14:31">
      <c r="N26" s="43"/>
      <c r="O26" s="44"/>
      <c r="P26" s="43"/>
      <c r="Q26" s="44"/>
      <c r="R26" s="43"/>
      <c r="S26" s="44"/>
      <c r="T26" s="43"/>
      <c r="U26" s="44"/>
      <c r="V26" s="43"/>
      <c r="W26" s="44"/>
      <c r="X26" s="43"/>
      <c r="Y26" s="44"/>
      <c r="Z26" s="43"/>
      <c r="AA26" s="44"/>
      <c r="AB26" s="43"/>
      <c r="AC26" s="44"/>
      <c r="AD26" s="43"/>
      <c r="AE26" s="44"/>
    </row>
    <row r="27" ht="22" customHeight="1"/>
  </sheetData>
  <mergeCells count="26">
    <mergeCell ref="A1:B1"/>
    <mergeCell ref="A2:AS2"/>
    <mergeCell ref="AQ3:AS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4:A5"/>
    <mergeCell ref="B4:B5"/>
  </mergeCells>
  <printOptions horizontalCentered="1"/>
  <pageMargins left="0.357638888888889" right="0.357638888888889" top="0.60625" bottom="0.60625" header="0.5" footer="0.5"/>
  <pageSetup paperSize="8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王德凯</cp:lastModifiedBy>
  <dcterms:created xsi:type="dcterms:W3CDTF">2022-10-17T08:46:00Z</dcterms:created>
  <dcterms:modified xsi:type="dcterms:W3CDTF">2022-11-10T01:11:14Z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9FFB1F8106664D80A0A8C58B98946F82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